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COMPRAS\POR DEBAJO DEL UMBRAL\"/>
    </mc:Choice>
  </mc:AlternateContent>
  <bookViews>
    <workbookView xWindow="0" yWindow="0" windowWidth="24000" windowHeight="9735"/>
  </bookViews>
  <sheets>
    <sheet name="COMPRAS POR DEBAJO DEL UMBRAL" sheetId="5" r:id="rId1"/>
    <sheet name="COMPRAS MENORES " sheetId="2" r:id="rId2"/>
  </sheets>
  <definedNames>
    <definedName name="_xlnm.Print_Area" localSheetId="0">'COMPRAS POR DEBAJO DEL UMBRAL'!$A$1:$H$41</definedName>
    <definedName name="_xlnm.Print_Titles" localSheetId="1">'COMPRAS MENORES '!$1:$10</definedName>
    <definedName name="_xlnm.Print_Titles" localSheetId="0">'COMPRAS POR DEBAJO DEL UMBRAL'!$1:$10</definedName>
  </definedNames>
  <calcPr calcId="152511"/>
</workbook>
</file>

<file path=xl/calcChain.xml><?xml version="1.0" encoding="utf-8"?>
<calcChain xmlns="http://schemas.openxmlformats.org/spreadsheetml/2006/main">
  <c r="G31" i="5" l="1"/>
  <c r="H31" i="5"/>
  <c r="H45" i="2"/>
  <c r="G45" i="2"/>
</calcChain>
</file>

<file path=xl/sharedStrings.xml><?xml version="1.0" encoding="utf-8"?>
<sst xmlns="http://schemas.openxmlformats.org/spreadsheetml/2006/main" count="238" uniqueCount="126">
  <si>
    <r>
      <rPr>
        <b/>
        <u/>
        <sz val="12"/>
        <rFont val="Times New Roman"/>
        <family val="1"/>
      </rPr>
      <t># OC  # Provdor.</t>
    </r>
  </si>
  <si>
    <r>
      <rPr>
        <b/>
        <u/>
        <sz val="12"/>
        <rFont val="Times New Roman"/>
        <family val="1"/>
      </rPr>
      <t>Compañía</t>
    </r>
  </si>
  <si>
    <r>
      <rPr>
        <b/>
        <u/>
        <sz val="12"/>
        <rFont val="Times New Roman"/>
        <family val="1"/>
      </rPr>
      <t>Fecha Ord.</t>
    </r>
  </si>
  <si>
    <r>
      <rPr>
        <b/>
        <u/>
        <sz val="12"/>
        <rFont val="Times New Roman"/>
        <family val="1"/>
      </rPr>
      <t>Almacén</t>
    </r>
  </si>
  <si>
    <r>
      <rPr>
        <b/>
        <u/>
        <sz val="12"/>
        <rFont val="Times New Roman"/>
        <family val="1"/>
      </rPr>
      <t>ITBIS</t>
    </r>
  </si>
  <si>
    <r>
      <rPr>
        <b/>
        <u/>
        <sz val="12"/>
        <rFont val="Times New Roman"/>
        <family val="1"/>
      </rPr>
      <t>Monto</t>
    </r>
  </si>
  <si>
    <t>AURAZUL S.R.L.</t>
  </si>
  <si>
    <t>BIONUCLEAR, S. A.</t>
  </si>
  <si>
    <t>TU AMIGO,  S. R. L.</t>
  </si>
  <si>
    <t>FARNASA, S.R.L.</t>
  </si>
  <si>
    <t>CLINIMED, S.R.L</t>
  </si>
  <si>
    <t>MORAMI, SRL.</t>
  </si>
  <si>
    <t>NIFARMED, S.R.L.</t>
  </si>
  <si>
    <t>BREAFARMA, S .R.L.</t>
  </si>
  <si>
    <t>JEAN CARLOS BASULTO</t>
  </si>
  <si>
    <t>FERDOMED,S.R.L.</t>
  </si>
  <si>
    <t>WAGNER E. VIOLA</t>
  </si>
  <si>
    <t>VENDIFAR, S.R.L.</t>
  </si>
  <si>
    <t>VEFASA,S.R.L.</t>
  </si>
  <si>
    <t>SUPLIMED SRL</t>
  </si>
  <si>
    <t>RAMISOL</t>
  </si>
  <si>
    <t>LEROMED PHARMA SRL</t>
  </si>
  <si>
    <t>Listado de Compras y Contrataciones Realizadas y Aprobadas</t>
  </si>
  <si>
    <t>Descripcion</t>
  </si>
  <si>
    <t>Modalidad de Compras.</t>
  </si>
  <si>
    <t>REACTIVOS DE LABORATORIO</t>
  </si>
  <si>
    <t>COMPRAS POR DEBAJO DEL UMBRAL</t>
  </si>
  <si>
    <t>KELNET COMPUTER, S.R.L.</t>
  </si>
  <si>
    <t>CORPORACION AVICOLA Y GANADERA JARABACOA,S.R.L.</t>
  </si>
  <si>
    <t>DISTRIBUIDORES INTERNACIONALES DE PETROLEO</t>
  </si>
  <si>
    <t>BLF FARMACEUTICA, S.R.L.</t>
  </si>
  <si>
    <t>INVERSIONES AMALYS, S.R.L.</t>
  </si>
  <si>
    <t>EQUIPOS DE TECNOLOGIA</t>
  </si>
  <si>
    <t>ALIMENTOS Y BEBIDAS P/PERSONAS</t>
  </si>
  <si>
    <t>GASOIL REGULAR</t>
  </si>
  <si>
    <t>UTILES MENORES MEDICO QUIRURGICO Y DE LABORATORIO</t>
  </si>
  <si>
    <t>PRODUCTOS MEDICINALES</t>
  </si>
  <si>
    <t>MATERIALES DE LIMPIEZA</t>
  </si>
  <si>
    <t>COMPRAS MENORES</t>
  </si>
  <si>
    <t>ORTHO BONE DOMINICANA,S.R.L.</t>
  </si>
  <si>
    <t>SERVISALUD PREMIUN S.R.L.</t>
  </si>
  <si>
    <t>PAT &amp; MELL PHARMACEUTICA,S.R.L.</t>
  </si>
  <si>
    <t>KHALICCO INVESTMENTS,S.R.L.</t>
  </si>
  <si>
    <t>MINI FERRETERIA INVI-MOSA,S.R.L.</t>
  </si>
  <si>
    <t>FRUTAS Y VEGETALES /OSIRIS CORCINO</t>
  </si>
  <si>
    <t>SEAN DOMINICAN, S. R.L.</t>
  </si>
  <si>
    <t>RONAJUS FARMACEUTICA,S.R.L.</t>
  </si>
  <si>
    <t>SOCOMEDI MULTISOLUTIONS,S.R.L.</t>
  </si>
  <si>
    <t>A&amp;S IMPORTADORA MEDICAS,S.R.L.</t>
  </si>
  <si>
    <t>FARMACO INTERNACIONAL,S.R.L.</t>
  </si>
  <si>
    <t xml:space="preserve">UTILES MENORES MEDICO QUIRURGICO </t>
  </si>
  <si>
    <t>MATERIALES DE FERRETERIA</t>
  </si>
  <si>
    <t>PAPEL DE ESCRITORIO</t>
  </si>
  <si>
    <t>30892  1044</t>
  </si>
  <si>
    <t>DYLAN DOMINICANA,S.R.L.</t>
  </si>
  <si>
    <t>30893  290</t>
  </si>
  <si>
    <t>DISTRIBUIDORA JUMELLES,S.R.L.</t>
  </si>
  <si>
    <t>PRODUCTOS DE PAPEL Y CARTON</t>
  </si>
  <si>
    <t>30894  033</t>
  </si>
  <si>
    <t>HOSPIFAR,S.R.L.</t>
  </si>
  <si>
    <t>30897  787</t>
  </si>
  <si>
    <t>HEBRON MEDICAL,S.R.L.</t>
  </si>
  <si>
    <t>30898  742</t>
  </si>
  <si>
    <t>30899  983</t>
  </si>
  <si>
    <t>30901  205</t>
  </si>
  <si>
    <t>30907  109</t>
  </si>
  <si>
    <t>30909  024</t>
  </si>
  <si>
    <t>AIR LIQUIDE DOMINICANA,S.A.S</t>
  </si>
  <si>
    <t>OXIGENO MEDICO</t>
  </si>
  <si>
    <t>30910  033</t>
  </si>
  <si>
    <t>30890  242</t>
  </si>
  <si>
    <t>FARACH,S.A.</t>
  </si>
  <si>
    <t>30891 1044</t>
  </si>
  <si>
    <t>30895  1128</t>
  </si>
  <si>
    <t>PROQUIA QUIMICOS AVANZADOS,S.R.L.</t>
  </si>
  <si>
    <t>30896  048</t>
  </si>
  <si>
    <t>PAPELERIA INDUSTRIAL FRANCISCO,S.R.L.</t>
  </si>
  <si>
    <t>UTILES DE OFICINA,ESCRITORIO</t>
  </si>
  <si>
    <t>30900  1042</t>
  </si>
  <si>
    <t>FELICIA ANTONIA LOPEZ</t>
  </si>
  <si>
    <t>30905  053</t>
  </si>
  <si>
    <t>LQI PHARMACEUTICAL</t>
  </si>
  <si>
    <t>30906  1051</t>
  </si>
  <si>
    <t>VECTRA CONSULTING,S.R.L.</t>
  </si>
  <si>
    <t>MATERIAL DE FERRETERIA</t>
  </si>
  <si>
    <t>30908  1036</t>
  </si>
  <si>
    <t>AUTANA HOLDING,S.R.L.</t>
  </si>
  <si>
    <t>30911  007</t>
  </si>
  <si>
    <t>30912  724</t>
  </si>
  <si>
    <t>30846  1004</t>
  </si>
  <si>
    <t>30847  983</t>
  </si>
  <si>
    <t>30848  742</t>
  </si>
  <si>
    <t>30849  302</t>
  </si>
  <si>
    <t>30850  985</t>
  </si>
  <si>
    <t>30855  060</t>
  </si>
  <si>
    <t>30857  701</t>
  </si>
  <si>
    <t>30865  205</t>
  </si>
  <si>
    <t>30866  645</t>
  </si>
  <si>
    <t>30868  356</t>
  </si>
  <si>
    <t>30869  1033</t>
  </si>
  <si>
    <t>30872  045</t>
  </si>
  <si>
    <t>30873  681</t>
  </si>
  <si>
    <t>30874  300</t>
  </si>
  <si>
    <t>30875  142</t>
  </si>
  <si>
    <t>30876  1029</t>
  </si>
  <si>
    <t>30879  1136</t>
  </si>
  <si>
    <t>30880  1023</t>
  </si>
  <si>
    <t>30881  109</t>
  </si>
  <si>
    <t>30882  1039</t>
  </si>
  <si>
    <t>30884  1127</t>
  </si>
  <si>
    <t>30886  734</t>
  </si>
  <si>
    <t>30887  1014</t>
  </si>
  <si>
    <t>30889  254</t>
  </si>
  <si>
    <t>Relacion de Ordenes de Compras Menores  Marzo  2022</t>
  </si>
  <si>
    <t>Departamento de Compras y Contrataciones</t>
  </si>
  <si>
    <t>30845  661</t>
  </si>
  <si>
    <t>30851  007</t>
  </si>
  <si>
    <t>30858  724</t>
  </si>
  <si>
    <t>30864  182</t>
  </si>
  <si>
    <t>30867  402</t>
  </si>
  <si>
    <t>30870  291</t>
  </si>
  <si>
    <t>30871  452</t>
  </si>
  <si>
    <t>30878  007</t>
  </si>
  <si>
    <t>30883  085</t>
  </si>
  <si>
    <t>30885  734</t>
  </si>
  <si>
    <t>Relacion de Ordenes de Compras por debajo del Umbral 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</si>
</sst>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dd/mm/yy;@"/>
  </numFmts>
  <fonts count="14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3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left" vertical="top" shrinkToFit="1"/>
    </xf>
    <xf numFmtId="165" fontId="3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shrinkToFit="1"/>
    </xf>
    <xf numFmtId="166" fontId="3" fillId="0" borderId="0" xfId="0" applyNumberFormat="1" applyFont="1" applyFill="1" applyBorder="1" applyAlignment="1">
      <alignment horizontal="left" vertical="top" shrinkToFi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 indent="3"/>
    </xf>
    <xf numFmtId="0" fontId="0" fillId="2" borderId="0" xfId="0" applyFill="1" applyBorder="1" applyAlignment="1">
      <alignment horizontal="left" vertical="top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 indent="2"/>
    </xf>
    <xf numFmtId="0" fontId="1" fillId="0" borderId="2" xfId="0" applyFont="1" applyFill="1" applyBorder="1" applyAlignment="1">
      <alignment horizontal="right" vertical="center" wrapText="1" indent="2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7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171445</xdr:colOff>
      <xdr:row>0</xdr:row>
      <xdr:rowOff>76199</xdr:rowOff>
    </xdr:from>
    <xdr:to>
      <xdr:col>1</xdr:col>
      <xdr:colOff>2143126</xdr:colOff>
      <xdr:row>5</xdr:row>
      <xdr:rowOff>0</xdr:rowOff>
    </xdr:to>
    <xdr:pic>
      <xdr:nvPicPr>
        <xdr:cNvPr id="2" name="5 Imagen"/>
        <xdr:cNvPicPr/>
      </xdr:nvPicPr>
      <xdr:blipFill rotWithShape="1">
        <a:blip xmlns:r="http://schemas.openxmlformats.org/officeDocument/2006/relationships" r:embed="rId1" cstate="print"/>
        <a:srcRect l="5861" t="41985" r="32413" b="37075"/>
        <a:stretch/>
      </xdr:blipFill>
      <xdr:spPr>
        <a:xfrm>
          <a:off x="171445" y="76199"/>
          <a:ext cx="3181356" cy="733426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600075</xdr:colOff>
      <xdr:row>32</xdr:row>
      <xdr:rowOff>180975</xdr:rowOff>
    </xdr:from>
    <xdr:to>
      <xdr:col>5</xdr:col>
      <xdr:colOff>1038225</xdr:colOff>
      <xdr:row>40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7877175"/>
          <a:ext cx="3819525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171446</xdr:colOff>
      <xdr:row>0</xdr:row>
      <xdr:rowOff>76199</xdr:rowOff>
    </xdr:from>
    <xdr:to>
      <xdr:col>1</xdr:col>
      <xdr:colOff>1562099</xdr:colOff>
      <xdr:row>4</xdr:row>
      <xdr:rowOff>133350</xdr:rowOff>
    </xdr:to>
    <xdr:pic>
      <xdr:nvPicPr>
        <xdr:cNvPr id="2" name="5 Imagen"/>
        <xdr:cNvPicPr/>
      </xdr:nvPicPr>
      <xdr:blipFill rotWithShape="1">
        <a:blip xmlns:r="http://schemas.openxmlformats.org/officeDocument/2006/relationships" r:embed="rId1" cstate="print"/>
        <a:srcRect l="5861" t="41985" r="32413" b="37075"/>
        <a:stretch/>
      </xdr:blipFill>
      <xdr:spPr>
        <a:xfrm>
          <a:off x="171446" y="76199"/>
          <a:ext cx="2686053" cy="70485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5</xdr:col>
      <xdr:colOff>809625</xdr:colOff>
      <xdr:row>54</xdr:row>
      <xdr:rowOff>47625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448925"/>
          <a:ext cx="381952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tabSelected="1" workbookViewId="0">
      <selection activeCell="J10" sqref="J10"/>
    </sheetView>
  </sheetViews>
  <sheetFormatPr baseColWidth="10" defaultColWidth="9.33203125" defaultRowHeight="12.75" x14ac:dyDescent="0.2"/>
  <cols>
    <col min="1" max="1" width="21.1640625" customWidth="1"/>
    <col min="2" max="2" width="47.1640625" customWidth="1"/>
    <col min="3" max="3" width="14" customWidth="1"/>
    <col min="4" max="4" width="13.5" customWidth="1"/>
    <col min="5" max="5" width="45.6640625" customWidth="1"/>
    <col min="6" max="6" width="38.83203125" customWidth="1"/>
    <col min="7" max="7" width="14.1640625" customWidth="1"/>
    <col min="8" max="8" width="18" customWidth="1"/>
  </cols>
  <sheetData>
    <row r="6" spans="1:9" ht="20.25" x14ac:dyDescent="0.2">
      <c r="A6" s="10" t="s">
        <v>22</v>
      </c>
      <c r="B6" s="10"/>
      <c r="C6" s="10"/>
      <c r="D6" s="10"/>
    </row>
    <row r="7" spans="1:9" ht="15.75" x14ac:dyDescent="0.2">
      <c r="A7" s="11" t="s">
        <v>125</v>
      </c>
      <c r="B7" s="11"/>
      <c r="C7" s="11"/>
      <c r="D7" s="11"/>
    </row>
    <row r="8" spans="1:9" ht="15.75" x14ac:dyDescent="0.2">
      <c r="A8" s="11" t="s">
        <v>114</v>
      </c>
      <c r="B8" s="11"/>
      <c r="C8" s="11"/>
      <c r="D8" s="11"/>
    </row>
    <row r="10" spans="1:9" ht="19.5" customHeight="1" x14ac:dyDescent="0.2">
      <c r="A10" s="35" t="s">
        <v>0</v>
      </c>
      <c r="B10" s="30" t="s">
        <v>1</v>
      </c>
      <c r="C10" s="35" t="s">
        <v>2</v>
      </c>
      <c r="D10" s="30" t="s">
        <v>3</v>
      </c>
      <c r="E10" s="31" t="s">
        <v>23</v>
      </c>
      <c r="F10" s="32" t="s">
        <v>24</v>
      </c>
      <c r="G10" s="33" t="s">
        <v>4</v>
      </c>
      <c r="H10" s="34" t="s">
        <v>5</v>
      </c>
      <c r="I10" s="1"/>
    </row>
    <row r="11" spans="1:9" ht="29.25" customHeight="1" x14ac:dyDescent="0.25">
      <c r="A11" s="25" t="s">
        <v>115</v>
      </c>
      <c r="B11" s="2" t="s">
        <v>27</v>
      </c>
      <c r="C11" s="3">
        <v>44564</v>
      </c>
      <c r="D11" s="4">
        <v>2</v>
      </c>
      <c r="E11" s="5" t="s">
        <v>32</v>
      </c>
      <c r="F11" s="6" t="s">
        <v>26</v>
      </c>
      <c r="G11" s="7">
        <v>11545.92</v>
      </c>
      <c r="H11" s="8">
        <v>75689.919999999998</v>
      </c>
      <c r="I11" s="1"/>
    </row>
    <row r="12" spans="1:9" ht="15" customHeight="1" x14ac:dyDescent="0.25">
      <c r="A12" s="25" t="s">
        <v>116</v>
      </c>
      <c r="B12" s="2" t="s">
        <v>7</v>
      </c>
      <c r="C12" s="3">
        <v>44623</v>
      </c>
      <c r="D12" s="4">
        <v>2</v>
      </c>
      <c r="E12" s="5" t="s">
        <v>25</v>
      </c>
      <c r="F12" s="6" t="s">
        <v>26</v>
      </c>
      <c r="G12" s="6">
        <v>0</v>
      </c>
      <c r="H12" s="8">
        <v>43500</v>
      </c>
      <c r="I12" s="1"/>
    </row>
    <row r="13" spans="1:9" ht="34.5" customHeight="1" x14ac:dyDescent="0.25">
      <c r="A13" s="25" t="s">
        <v>117</v>
      </c>
      <c r="B13" s="2" t="s">
        <v>28</v>
      </c>
      <c r="C13" s="3">
        <v>44595</v>
      </c>
      <c r="D13" s="4">
        <v>3</v>
      </c>
      <c r="E13" s="5" t="s">
        <v>33</v>
      </c>
      <c r="F13" s="6" t="s">
        <v>26</v>
      </c>
      <c r="G13" s="6">
        <v>0</v>
      </c>
      <c r="H13" s="8">
        <v>35640</v>
      </c>
      <c r="I13" s="1"/>
    </row>
    <row r="14" spans="1:9" ht="31.5" customHeight="1" x14ac:dyDescent="0.25">
      <c r="A14" s="25" t="s">
        <v>118</v>
      </c>
      <c r="B14" s="2" t="s">
        <v>29</v>
      </c>
      <c r="C14" s="3">
        <v>44745</v>
      </c>
      <c r="D14" s="4">
        <v>2</v>
      </c>
      <c r="E14" s="5" t="s">
        <v>34</v>
      </c>
      <c r="F14" s="6" t="s">
        <v>26</v>
      </c>
      <c r="G14" s="6">
        <v>0</v>
      </c>
      <c r="H14" s="8">
        <v>95000</v>
      </c>
      <c r="I14" s="1"/>
    </row>
    <row r="15" spans="1:9" ht="30.75" customHeight="1" x14ac:dyDescent="0.25">
      <c r="A15" s="25" t="s">
        <v>119</v>
      </c>
      <c r="B15" s="2" t="s">
        <v>9</v>
      </c>
      <c r="C15" s="3">
        <v>44807</v>
      </c>
      <c r="D15" s="4">
        <v>2</v>
      </c>
      <c r="E15" s="5" t="s">
        <v>35</v>
      </c>
      <c r="F15" s="6" t="s">
        <v>26</v>
      </c>
      <c r="G15" s="7">
        <v>12150</v>
      </c>
      <c r="H15" s="8">
        <v>79650</v>
      </c>
      <c r="I15" s="1"/>
    </row>
    <row r="16" spans="1:9" ht="18.75" customHeight="1" x14ac:dyDescent="0.25">
      <c r="A16" s="25" t="s">
        <v>120</v>
      </c>
      <c r="B16" s="2" t="s">
        <v>30</v>
      </c>
      <c r="C16" s="3">
        <v>44807</v>
      </c>
      <c r="D16" s="4">
        <v>1</v>
      </c>
      <c r="E16" s="5" t="s">
        <v>36</v>
      </c>
      <c r="F16" s="6" t="s">
        <v>26</v>
      </c>
      <c r="G16" s="6">
        <v>0</v>
      </c>
      <c r="H16" s="8">
        <v>158600</v>
      </c>
      <c r="I16" s="1"/>
    </row>
    <row r="17" spans="1:9" ht="15" customHeight="1" x14ac:dyDescent="0.25">
      <c r="A17" s="25" t="s">
        <v>121</v>
      </c>
      <c r="B17" s="2" t="s">
        <v>10</v>
      </c>
      <c r="C17" s="3">
        <v>44807</v>
      </c>
      <c r="D17" s="4">
        <v>2</v>
      </c>
      <c r="E17" s="5" t="s">
        <v>25</v>
      </c>
      <c r="F17" s="6" t="s">
        <v>26</v>
      </c>
      <c r="G17" s="6">
        <v>0</v>
      </c>
      <c r="H17" s="8">
        <v>120000</v>
      </c>
      <c r="I17" s="1"/>
    </row>
    <row r="18" spans="1:9" ht="15.75" customHeight="1" x14ac:dyDescent="0.25">
      <c r="A18" s="25" t="s">
        <v>122</v>
      </c>
      <c r="B18" s="2" t="s">
        <v>7</v>
      </c>
      <c r="C18" s="3">
        <v>44868</v>
      </c>
      <c r="D18" s="4">
        <v>2</v>
      </c>
      <c r="E18" s="5" t="s">
        <v>25</v>
      </c>
      <c r="F18" s="6" t="s">
        <v>26</v>
      </c>
      <c r="G18" s="6">
        <v>0</v>
      </c>
      <c r="H18" s="8">
        <v>61898</v>
      </c>
      <c r="I18" s="1"/>
    </row>
    <row r="19" spans="1:9" ht="15.75" customHeight="1" x14ac:dyDescent="0.25">
      <c r="A19" s="25" t="s">
        <v>123</v>
      </c>
      <c r="B19" s="2" t="s">
        <v>19</v>
      </c>
      <c r="C19" s="9">
        <v>44635</v>
      </c>
      <c r="D19" s="4">
        <v>2</v>
      </c>
      <c r="E19" s="5" t="s">
        <v>50</v>
      </c>
      <c r="F19" s="6" t="s">
        <v>26</v>
      </c>
      <c r="G19" s="7">
        <v>20695.78</v>
      </c>
      <c r="H19" s="8">
        <v>164943.66</v>
      </c>
      <c r="I19" s="1"/>
    </row>
    <row r="20" spans="1:9" ht="20.25" customHeight="1" x14ac:dyDescent="0.25">
      <c r="A20" s="25" t="s">
        <v>124</v>
      </c>
      <c r="B20" s="2" t="s">
        <v>31</v>
      </c>
      <c r="C20" s="9">
        <v>44635</v>
      </c>
      <c r="D20" s="4">
        <v>3</v>
      </c>
      <c r="E20" s="5" t="s">
        <v>33</v>
      </c>
      <c r="F20" s="6" t="s">
        <v>26</v>
      </c>
      <c r="G20" s="7">
        <v>19157.759999999998</v>
      </c>
      <c r="H20" s="8">
        <v>125589.75999999999</v>
      </c>
      <c r="I20" s="1"/>
    </row>
    <row r="21" spans="1:9" ht="16.5" customHeight="1" x14ac:dyDescent="0.25">
      <c r="A21" s="25" t="s">
        <v>70</v>
      </c>
      <c r="B21" s="2" t="s">
        <v>71</v>
      </c>
      <c r="C21" s="9">
        <v>44638</v>
      </c>
      <c r="D21" s="4">
        <v>2</v>
      </c>
      <c r="E21" s="5" t="s">
        <v>36</v>
      </c>
      <c r="F21" s="6" t="s">
        <v>26</v>
      </c>
      <c r="G21" s="7">
        <v>0</v>
      </c>
      <c r="H21" s="8">
        <v>130000</v>
      </c>
      <c r="I21" s="1"/>
    </row>
    <row r="22" spans="1:9" ht="15.75" customHeight="1" x14ac:dyDescent="0.25">
      <c r="A22" s="25" t="s">
        <v>72</v>
      </c>
      <c r="B22" s="2" t="s">
        <v>31</v>
      </c>
      <c r="C22" s="9">
        <v>44641</v>
      </c>
      <c r="D22" s="4">
        <v>2</v>
      </c>
      <c r="E22" s="5" t="s">
        <v>37</v>
      </c>
      <c r="F22" s="6" t="s">
        <v>26</v>
      </c>
      <c r="G22" s="7">
        <v>23531.040000000001</v>
      </c>
      <c r="H22" s="8">
        <v>154259.04</v>
      </c>
      <c r="I22" s="1"/>
    </row>
    <row r="23" spans="1:9" ht="17.25" customHeight="1" x14ac:dyDescent="0.25">
      <c r="A23" s="25" t="s">
        <v>73</v>
      </c>
      <c r="B23" s="23" t="s">
        <v>74</v>
      </c>
      <c r="C23" s="9">
        <v>44642</v>
      </c>
      <c r="D23" s="4">
        <v>2</v>
      </c>
      <c r="E23" s="5" t="s">
        <v>37</v>
      </c>
      <c r="F23" s="6" t="s">
        <v>26</v>
      </c>
      <c r="G23" s="7">
        <v>12668.65</v>
      </c>
      <c r="H23" s="8">
        <v>83050.05</v>
      </c>
      <c r="I23" s="1"/>
    </row>
    <row r="24" spans="1:9" ht="20.25" customHeight="1" x14ac:dyDescent="0.25">
      <c r="A24" s="25" t="s">
        <v>75</v>
      </c>
      <c r="B24" s="24" t="s">
        <v>76</v>
      </c>
      <c r="C24" s="9">
        <v>44638</v>
      </c>
      <c r="D24" s="4">
        <v>2</v>
      </c>
      <c r="E24" s="5" t="s">
        <v>77</v>
      </c>
      <c r="F24" s="6" t="s">
        <v>26</v>
      </c>
      <c r="G24" s="7">
        <v>16407</v>
      </c>
      <c r="H24" s="8">
        <v>107557</v>
      </c>
      <c r="I24" s="1"/>
    </row>
    <row r="25" spans="1:9" ht="19.5" customHeight="1" x14ac:dyDescent="0.25">
      <c r="A25" s="25" t="s">
        <v>78</v>
      </c>
      <c r="B25" s="2" t="s">
        <v>79</v>
      </c>
      <c r="C25" s="9">
        <v>44644</v>
      </c>
      <c r="D25" s="4">
        <v>1</v>
      </c>
      <c r="E25" s="5" t="s">
        <v>36</v>
      </c>
      <c r="F25" s="6" t="s">
        <v>26</v>
      </c>
      <c r="G25" s="7">
        <v>0</v>
      </c>
      <c r="H25" s="8">
        <v>60000</v>
      </c>
      <c r="I25" s="1"/>
    </row>
    <row r="26" spans="1:9" ht="19.5" customHeight="1" x14ac:dyDescent="0.25">
      <c r="A26" s="25" t="s">
        <v>80</v>
      </c>
      <c r="B26" s="2" t="s">
        <v>81</v>
      </c>
      <c r="C26" s="9">
        <v>44648</v>
      </c>
      <c r="D26" s="4">
        <v>2</v>
      </c>
      <c r="E26" s="5" t="s">
        <v>35</v>
      </c>
      <c r="F26" s="6" t="s">
        <v>26</v>
      </c>
      <c r="G26" s="7">
        <v>0</v>
      </c>
      <c r="H26" s="8">
        <v>70000</v>
      </c>
      <c r="I26" s="1"/>
    </row>
    <row r="27" spans="1:9" ht="20.25" customHeight="1" x14ac:dyDescent="0.25">
      <c r="A27" s="25" t="s">
        <v>82</v>
      </c>
      <c r="B27" s="2" t="s">
        <v>83</v>
      </c>
      <c r="C27" s="9">
        <v>44636</v>
      </c>
      <c r="D27" s="4">
        <v>2</v>
      </c>
      <c r="E27" s="5" t="s">
        <v>84</v>
      </c>
      <c r="F27" s="6" t="s">
        <v>26</v>
      </c>
      <c r="G27" s="7">
        <v>3436.04</v>
      </c>
      <c r="H27" s="8">
        <v>28525.14</v>
      </c>
      <c r="I27" s="1"/>
    </row>
    <row r="28" spans="1:9" ht="21" customHeight="1" x14ac:dyDescent="0.25">
      <c r="A28" s="25" t="s">
        <v>85</v>
      </c>
      <c r="B28" s="2" t="s">
        <v>86</v>
      </c>
      <c r="C28" s="9">
        <v>44641</v>
      </c>
      <c r="D28" s="4">
        <v>2</v>
      </c>
      <c r="E28" s="5" t="s">
        <v>37</v>
      </c>
      <c r="F28" s="6" t="s">
        <v>26</v>
      </c>
      <c r="G28" s="7">
        <v>5346</v>
      </c>
      <c r="H28" s="8">
        <v>35046</v>
      </c>
      <c r="I28" s="1"/>
    </row>
    <row r="29" spans="1:9" ht="24" customHeight="1" x14ac:dyDescent="0.25">
      <c r="A29" s="25" t="s">
        <v>87</v>
      </c>
      <c r="B29" s="2" t="s">
        <v>7</v>
      </c>
      <c r="C29" s="9">
        <v>44651</v>
      </c>
      <c r="D29" s="4">
        <v>2</v>
      </c>
      <c r="E29" s="5" t="s">
        <v>25</v>
      </c>
      <c r="F29" s="6" t="s">
        <v>26</v>
      </c>
      <c r="G29" s="7">
        <v>3912.3</v>
      </c>
      <c r="H29" s="8">
        <v>160266.79999999999</v>
      </c>
      <c r="I29" s="1"/>
    </row>
    <row r="30" spans="1:9" ht="34.5" customHeight="1" x14ac:dyDescent="0.25">
      <c r="A30" s="25" t="s">
        <v>88</v>
      </c>
      <c r="B30" s="2" t="s">
        <v>28</v>
      </c>
      <c r="C30" s="9">
        <v>44649</v>
      </c>
      <c r="D30" s="4">
        <v>3</v>
      </c>
      <c r="E30" s="5" t="s">
        <v>33</v>
      </c>
      <c r="F30" s="6" t="s">
        <v>26</v>
      </c>
      <c r="G30" s="7">
        <v>0</v>
      </c>
      <c r="H30" s="8">
        <v>33984</v>
      </c>
      <c r="I30" s="1"/>
    </row>
    <row r="31" spans="1:9" ht="16.5" thickBot="1" x14ac:dyDescent="0.25">
      <c r="A31" s="1"/>
      <c r="B31" s="1"/>
      <c r="C31" s="1"/>
      <c r="D31" s="1"/>
      <c r="E31" s="1"/>
      <c r="F31" s="1"/>
      <c r="G31" s="12">
        <f>SUM(G11:G30)</f>
        <v>128850.48999999999</v>
      </c>
      <c r="H31" s="12">
        <f>SUM(H11:H30)</f>
        <v>1823199.3699999999</v>
      </c>
      <c r="I31" s="1"/>
    </row>
    <row r="32" spans="1:9" ht="16.5" thickTop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">
      <c r="A34" s="1"/>
      <c r="B34" s="1"/>
      <c r="C34" s="1"/>
      <c r="D34" s="1"/>
      <c r="E34" s="1"/>
      <c r="F34" s="1"/>
      <c r="G34" s="1"/>
      <c r="H34" s="1"/>
      <c r="I34" s="1"/>
    </row>
    <row r="38" spans="1:9" ht="14.25" x14ac:dyDescent="0.2">
      <c r="E38" s="13"/>
      <c r="F38" s="13"/>
    </row>
    <row r="39" spans="1:9" ht="15" x14ac:dyDescent="0.2">
      <c r="E39" s="14"/>
      <c r="F39" s="15"/>
    </row>
    <row r="40" spans="1:9" ht="14.25" x14ac:dyDescent="0.2">
      <c r="E40" s="16"/>
      <c r="F40" s="16"/>
    </row>
  </sheetData>
  <pageMargins left="0.19685039370078741" right="0.19685039370078741" top="0.86" bottom="0.74803149606299213" header="0.31496062992125984" footer="0.31496062992125984"/>
  <pageSetup paperSize="5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workbookViewId="0">
      <selection activeCell="E48" sqref="E48"/>
    </sheetView>
  </sheetViews>
  <sheetFormatPr baseColWidth="10" defaultColWidth="9.33203125" defaultRowHeight="12.75" x14ac:dyDescent="0.2"/>
  <cols>
    <col min="1" max="1" width="20.1640625" customWidth="1"/>
    <col min="2" max="2" width="45.5" customWidth="1"/>
    <col min="3" max="3" width="13" customWidth="1"/>
    <col min="4" max="4" width="12" customWidth="1"/>
    <col min="5" max="5" width="52.6640625" customWidth="1"/>
    <col min="6" max="6" width="34" customWidth="1"/>
    <col min="7" max="7" width="14.1640625" customWidth="1"/>
    <col min="8" max="8" width="20.1640625" customWidth="1"/>
  </cols>
  <sheetData>
    <row r="1" spans="1:9" x14ac:dyDescent="0.2">
      <c r="A1" s="26"/>
      <c r="B1" s="26"/>
      <c r="C1" s="26"/>
      <c r="D1" s="26"/>
      <c r="E1" s="26"/>
      <c r="F1" s="26"/>
      <c r="G1" s="26"/>
      <c r="H1" s="26"/>
    </row>
    <row r="2" spans="1:9" x14ac:dyDescent="0.2">
      <c r="A2" s="26"/>
      <c r="B2" s="26"/>
      <c r="C2" s="26"/>
      <c r="D2" s="26"/>
      <c r="E2" s="26"/>
      <c r="F2" s="26"/>
      <c r="G2" s="26"/>
      <c r="H2" s="26"/>
    </row>
    <row r="3" spans="1:9" x14ac:dyDescent="0.2">
      <c r="A3" s="26"/>
      <c r="B3" s="26"/>
      <c r="C3" s="26"/>
      <c r="D3" s="26"/>
      <c r="E3" s="26"/>
      <c r="F3" s="26"/>
      <c r="G3" s="26"/>
      <c r="H3" s="26"/>
    </row>
    <row r="4" spans="1:9" x14ac:dyDescent="0.2">
      <c r="A4" s="26"/>
      <c r="B4" s="26"/>
      <c r="C4" s="26"/>
      <c r="D4" s="26"/>
      <c r="E4" s="26"/>
      <c r="F4" s="26"/>
      <c r="G4" s="26"/>
      <c r="H4" s="26"/>
    </row>
    <row r="5" spans="1:9" x14ac:dyDescent="0.2">
      <c r="A5" s="26"/>
      <c r="B5" s="26"/>
      <c r="C5" s="26"/>
      <c r="D5" s="26"/>
      <c r="E5" s="26"/>
      <c r="F5" s="26"/>
      <c r="G5" s="26"/>
      <c r="H5" s="26"/>
    </row>
    <row r="6" spans="1:9" ht="20.25" x14ac:dyDescent="0.2">
      <c r="A6" s="27" t="s">
        <v>22</v>
      </c>
      <c r="B6" s="27"/>
      <c r="C6" s="27"/>
      <c r="D6" s="27"/>
      <c r="E6" s="26"/>
      <c r="F6" s="26"/>
      <c r="G6" s="26"/>
      <c r="H6" s="26"/>
    </row>
    <row r="7" spans="1:9" ht="15.75" x14ac:dyDescent="0.2">
      <c r="A7" s="28" t="s">
        <v>113</v>
      </c>
      <c r="B7" s="28"/>
      <c r="C7" s="28"/>
      <c r="D7" s="28"/>
      <c r="E7" s="26"/>
      <c r="F7" s="26"/>
      <c r="G7" s="26"/>
      <c r="H7" s="26"/>
    </row>
    <row r="8" spans="1:9" ht="15.75" x14ac:dyDescent="0.2">
      <c r="A8" s="28" t="s">
        <v>114</v>
      </c>
      <c r="B8" s="28"/>
      <c r="C8" s="28"/>
      <c r="D8" s="28"/>
      <c r="E8" s="26"/>
      <c r="F8" s="26"/>
      <c r="G8" s="26"/>
      <c r="H8" s="26"/>
    </row>
    <row r="9" spans="1:9" x14ac:dyDescent="0.2">
      <c r="A9" s="26"/>
      <c r="B9" s="26"/>
      <c r="C9" s="26"/>
      <c r="D9" s="26"/>
      <c r="E9" s="26"/>
      <c r="F9" s="26"/>
      <c r="G9" s="26"/>
      <c r="H9" s="26"/>
    </row>
    <row r="10" spans="1:9" ht="33.75" customHeight="1" x14ac:dyDescent="0.2">
      <c r="A10" s="29" t="s">
        <v>0</v>
      </c>
      <c r="B10" s="30" t="s">
        <v>1</v>
      </c>
      <c r="C10" s="29" t="s">
        <v>2</v>
      </c>
      <c r="D10" s="30" t="s">
        <v>3</v>
      </c>
      <c r="E10" s="31" t="s">
        <v>23</v>
      </c>
      <c r="F10" s="32" t="s">
        <v>24</v>
      </c>
      <c r="G10" s="33" t="s">
        <v>4</v>
      </c>
      <c r="H10" s="34" t="s">
        <v>5</v>
      </c>
      <c r="I10" s="1"/>
    </row>
    <row r="11" spans="1:9" ht="20.25" customHeight="1" x14ac:dyDescent="0.25">
      <c r="A11" s="25" t="s">
        <v>89</v>
      </c>
      <c r="B11" s="2" t="s">
        <v>39</v>
      </c>
      <c r="C11" s="3">
        <v>44564</v>
      </c>
      <c r="D11" s="4">
        <v>2</v>
      </c>
      <c r="E11" s="17" t="s">
        <v>37</v>
      </c>
      <c r="F11" s="6" t="s">
        <v>38</v>
      </c>
      <c r="G11" s="7">
        <v>32040</v>
      </c>
      <c r="H11" s="8">
        <v>210040</v>
      </c>
      <c r="I11" s="1"/>
    </row>
    <row r="12" spans="1:9" ht="18.75" customHeight="1" x14ac:dyDescent="0.25">
      <c r="A12" s="25" t="s">
        <v>90</v>
      </c>
      <c r="B12" s="2" t="s">
        <v>6</v>
      </c>
      <c r="C12" s="3">
        <v>44564</v>
      </c>
      <c r="D12" s="4">
        <v>2</v>
      </c>
      <c r="E12" s="17" t="s">
        <v>50</v>
      </c>
      <c r="F12" s="6" t="s">
        <v>38</v>
      </c>
      <c r="G12" s="6">
        <v>0</v>
      </c>
      <c r="H12" s="8">
        <v>245000</v>
      </c>
      <c r="I12" s="1"/>
    </row>
    <row r="13" spans="1:9" ht="18" customHeight="1" x14ac:dyDescent="0.25">
      <c r="A13" s="25" t="s">
        <v>91</v>
      </c>
      <c r="B13" s="2" t="s">
        <v>40</v>
      </c>
      <c r="C13" s="3">
        <v>44564</v>
      </c>
      <c r="D13" s="4">
        <v>2</v>
      </c>
      <c r="E13" s="5" t="s">
        <v>50</v>
      </c>
      <c r="F13" s="6" t="s">
        <v>38</v>
      </c>
      <c r="G13" s="6">
        <v>0</v>
      </c>
      <c r="H13" s="8">
        <v>380250</v>
      </c>
      <c r="I13" s="1"/>
    </row>
    <row r="14" spans="1:9" ht="21" customHeight="1" x14ac:dyDescent="0.25">
      <c r="A14" s="25" t="s">
        <v>92</v>
      </c>
      <c r="B14" s="2" t="s">
        <v>41</v>
      </c>
      <c r="C14" s="3">
        <v>44564</v>
      </c>
      <c r="D14" s="4">
        <v>1</v>
      </c>
      <c r="E14" s="5" t="s">
        <v>36</v>
      </c>
      <c r="F14" s="6" t="s">
        <v>38</v>
      </c>
      <c r="G14" s="6">
        <v>0</v>
      </c>
      <c r="H14" s="8">
        <v>199368</v>
      </c>
      <c r="I14" s="1"/>
    </row>
    <row r="15" spans="1:9" ht="21.75" customHeight="1" x14ac:dyDescent="0.25">
      <c r="A15" s="25" t="s">
        <v>93</v>
      </c>
      <c r="B15" s="2" t="s">
        <v>42</v>
      </c>
      <c r="C15" s="3">
        <v>44595</v>
      </c>
      <c r="D15" s="4">
        <v>2</v>
      </c>
      <c r="E15" s="5" t="s">
        <v>51</v>
      </c>
      <c r="F15" s="6" t="s">
        <v>38</v>
      </c>
      <c r="G15" s="7">
        <v>56528.82</v>
      </c>
      <c r="H15" s="8">
        <v>370577.82</v>
      </c>
      <c r="I15" s="1"/>
    </row>
    <row r="16" spans="1:9" ht="16.5" customHeight="1" x14ac:dyDescent="0.25">
      <c r="A16" s="25" t="s">
        <v>94</v>
      </c>
      <c r="B16" s="2" t="s">
        <v>43</v>
      </c>
      <c r="C16" s="3">
        <v>44564</v>
      </c>
      <c r="D16" s="4">
        <v>3</v>
      </c>
      <c r="E16" s="5" t="s">
        <v>33</v>
      </c>
      <c r="F16" s="6" t="s">
        <v>38</v>
      </c>
      <c r="G16" s="6">
        <v>0</v>
      </c>
      <c r="H16" s="8">
        <v>304415</v>
      </c>
      <c r="I16" s="1"/>
    </row>
    <row r="17" spans="1:9" ht="31.5" customHeight="1" x14ac:dyDescent="0.25">
      <c r="A17" s="25" t="s">
        <v>95</v>
      </c>
      <c r="B17" s="2" t="s">
        <v>44</v>
      </c>
      <c r="C17" s="3">
        <v>44564</v>
      </c>
      <c r="D17" s="4">
        <v>3</v>
      </c>
      <c r="E17" s="5" t="s">
        <v>33</v>
      </c>
      <c r="F17" s="6" t="s">
        <v>38</v>
      </c>
      <c r="G17" s="6">
        <v>0</v>
      </c>
      <c r="H17" s="8">
        <v>381075</v>
      </c>
      <c r="I17" s="1"/>
    </row>
    <row r="18" spans="1:9" ht="16.5" customHeight="1" x14ac:dyDescent="0.25">
      <c r="A18" s="25" t="s">
        <v>96</v>
      </c>
      <c r="B18" s="2" t="s">
        <v>45</v>
      </c>
      <c r="C18" s="3">
        <v>44745</v>
      </c>
      <c r="D18" s="4">
        <v>1</v>
      </c>
      <c r="E18" s="5" t="s">
        <v>36</v>
      </c>
      <c r="F18" s="6" t="s">
        <v>38</v>
      </c>
      <c r="G18" s="6">
        <v>0</v>
      </c>
      <c r="H18" s="8">
        <v>500000</v>
      </c>
      <c r="I18" s="1"/>
    </row>
    <row r="19" spans="1:9" ht="16.5" customHeight="1" x14ac:dyDescent="0.25">
      <c r="A19" s="25" t="s">
        <v>97</v>
      </c>
      <c r="B19" s="2" t="s">
        <v>8</v>
      </c>
      <c r="C19" s="3">
        <v>44807</v>
      </c>
      <c r="D19" s="4">
        <v>2</v>
      </c>
      <c r="E19" s="5" t="s">
        <v>34</v>
      </c>
      <c r="F19" s="6" t="s">
        <v>38</v>
      </c>
      <c r="G19" s="6">
        <v>0</v>
      </c>
      <c r="H19" s="8">
        <v>775600</v>
      </c>
      <c r="I19" s="1"/>
    </row>
    <row r="20" spans="1:9" ht="21" customHeight="1" x14ac:dyDescent="0.25">
      <c r="A20" s="25" t="s">
        <v>98</v>
      </c>
      <c r="B20" s="2" t="s">
        <v>46</v>
      </c>
      <c r="C20" s="3">
        <v>44807</v>
      </c>
      <c r="D20" s="4">
        <v>1</v>
      </c>
      <c r="E20" s="5" t="s">
        <v>36</v>
      </c>
      <c r="F20" s="6" t="s">
        <v>38</v>
      </c>
      <c r="G20" s="6">
        <v>0</v>
      </c>
      <c r="H20" s="8">
        <v>470500</v>
      </c>
      <c r="I20" s="1"/>
    </row>
    <row r="21" spans="1:9" ht="18" customHeight="1" x14ac:dyDescent="0.25">
      <c r="A21" s="25" t="s">
        <v>99</v>
      </c>
      <c r="B21" s="2" t="s">
        <v>47</v>
      </c>
      <c r="C21" s="3">
        <v>44807</v>
      </c>
      <c r="D21" s="4">
        <v>1</v>
      </c>
      <c r="E21" s="5" t="s">
        <v>36</v>
      </c>
      <c r="F21" s="6" t="s">
        <v>38</v>
      </c>
      <c r="G21" s="6">
        <v>0</v>
      </c>
      <c r="H21" s="8">
        <v>460000</v>
      </c>
      <c r="I21" s="1"/>
    </row>
    <row r="22" spans="1:9" ht="17.25" customHeight="1" x14ac:dyDescent="0.25">
      <c r="A22" s="25" t="s">
        <v>100</v>
      </c>
      <c r="B22" s="2" t="s">
        <v>48</v>
      </c>
      <c r="C22" s="3">
        <v>44807</v>
      </c>
      <c r="D22" s="4">
        <v>2</v>
      </c>
      <c r="E22" s="5" t="s">
        <v>36</v>
      </c>
      <c r="F22" s="6" t="s">
        <v>38</v>
      </c>
      <c r="G22" s="7">
        <v>27450</v>
      </c>
      <c r="H22" s="8">
        <v>283150</v>
      </c>
      <c r="I22" s="1"/>
    </row>
    <row r="23" spans="1:9" ht="21.75" customHeight="1" x14ac:dyDescent="0.25">
      <c r="A23" s="25" t="s">
        <v>101</v>
      </c>
      <c r="B23" s="2" t="s">
        <v>11</v>
      </c>
      <c r="C23" s="3">
        <v>44807</v>
      </c>
      <c r="D23" s="4">
        <v>1</v>
      </c>
      <c r="E23" s="5" t="s">
        <v>50</v>
      </c>
      <c r="F23" s="6" t="s">
        <v>38</v>
      </c>
      <c r="G23" s="7">
        <v>47160</v>
      </c>
      <c r="H23" s="8">
        <v>310054</v>
      </c>
      <c r="I23" s="1"/>
    </row>
    <row r="24" spans="1:9" ht="21.75" customHeight="1" x14ac:dyDescent="0.25">
      <c r="A24" s="25" t="s">
        <v>102</v>
      </c>
      <c r="B24" s="2" t="s">
        <v>12</v>
      </c>
      <c r="C24" s="3">
        <v>44807</v>
      </c>
      <c r="D24" s="4">
        <v>1</v>
      </c>
      <c r="E24" s="5" t="s">
        <v>50</v>
      </c>
      <c r="F24" s="6" t="s">
        <v>38</v>
      </c>
      <c r="G24" s="7">
        <v>76320</v>
      </c>
      <c r="H24" s="8">
        <v>518450</v>
      </c>
      <c r="I24" s="1"/>
    </row>
    <row r="25" spans="1:9" ht="17.25" customHeight="1" x14ac:dyDescent="0.25">
      <c r="A25" s="25" t="s">
        <v>103</v>
      </c>
      <c r="B25" s="2" t="s">
        <v>13</v>
      </c>
      <c r="C25" s="3">
        <v>44807</v>
      </c>
      <c r="D25" s="4">
        <v>1</v>
      </c>
      <c r="E25" s="5" t="s">
        <v>36</v>
      </c>
      <c r="F25" s="6" t="s">
        <v>38</v>
      </c>
      <c r="G25" s="6">
        <v>0</v>
      </c>
      <c r="H25" s="8">
        <v>750000</v>
      </c>
      <c r="I25" s="1"/>
    </row>
    <row r="26" spans="1:9" ht="17.25" customHeight="1" x14ac:dyDescent="0.25">
      <c r="A26" s="25" t="s">
        <v>104</v>
      </c>
      <c r="B26" s="2" t="s">
        <v>14</v>
      </c>
      <c r="C26" s="3">
        <v>44807</v>
      </c>
      <c r="D26" s="4">
        <v>1</v>
      </c>
      <c r="E26" s="5" t="s">
        <v>50</v>
      </c>
      <c r="F26" s="6" t="s">
        <v>38</v>
      </c>
      <c r="G26" s="7">
        <v>2316.6</v>
      </c>
      <c r="H26" s="8">
        <v>879111.6</v>
      </c>
      <c r="I26" s="1"/>
    </row>
    <row r="27" spans="1:9" ht="17.25" customHeight="1" x14ac:dyDescent="0.25">
      <c r="A27" s="25" t="s">
        <v>105</v>
      </c>
      <c r="B27" s="2" t="s">
        <v>15</v>
      </c>
      <c r="C27" s="9">
        <v>44634</v>
      </c>
      <c r="D27" s="4">
        <v>2</v>
      </c>
      <c r="E27" s="5" t="s">
        <v>50</v>
      </c>
      <c r="F27" s="6" t="s">
        <v>38</v>
      </c>
      <c r="G27" s="6">
        <v>0</v>
      </c>
      <c r="H27" s="8">
        <v>562500</v>
      </c>
      <c r="I27" s="1"/>
    </row>
    <row r="28" spans="1:9" ht="19.5" customHeight="1" x14ac:dyDescent="0.25">
      <c r="A28" s="25" t="s">
        <v>106</v>
      </c>
      <c r="B28" s="2" t="s">
        <v>16</v>
      </c>
      <c r="C28" s="9">
        <v>44634</v>
      </c>
      <c r="D28" s="4">
        <v>2</v>
      </c>
      <c r="E28" s="5" t="s">
        <v>52</v>
      </c>
      <c r="F28" s="6" t="s">
        <v>38</v>
      </c>
      <c r="G28" s="7">
        <v>30150</v>
      </c>
      <c r="H28" s="8">
        <v>622450</v>
      </c>
      <c r="I28" s="1"/>
    </row>
    <row r="29" spans="1:9" ht="16.5" customHeight="1" x14ac:dyDescent="0.25">
      <c r="A29" s="25" t="s">
        <v>107</v>
      </c>
      <c r="B29" s="2" t="s">
        <v>17</v>
      </c>
      <c r="C29" s="9">
        <v>44635</v>
      </c>
      <c r="D29" s="4">
        <v>2</v>
      </c>
      <c r="E29" s="5" t="s">
        <v>50</v>
      </c>
      <c r="F29" s="6" t="s">
        <v>38</v>
      </c>
      <c r="G29" s="7">
        <v>136790.54999999999</v>
      </c>
      <c r="H29" s="8">
        <v>889178.05</v>
      </c>
      <c r="I29" s="1"/>
    </row>
    <row r="30" spans="1:9" ht="18" customHeight="1" x14ac:dyDescent="0.25">
      <c r="A30" s="25" t="s">
        <v>108</v>
      </c>
      <c r="B30" s="2" t="s">
        <v>18</v>
      </c>
      <c r="C30" s="9">
        <v>44635</v>
      </c>
      <c r="D30" s="4">
        <v>2</v>
      </c>
      <c r="E30" s="5" t="s">
        <v>50</v>
      </c>
      <c r="F30" s="6" t="s">
        <v>38</v>
      </c>
      <c r="G30" s="7">
        <v>88200</v>
      </c>
      <c r="H30" s="8">
        <v>578200</v>
      </c>
      <c r="I30" s="1"/>
    </row>
    <row r="31" spans="1:9" ht="18.75" customHeight="1" x14ac:dyDescent="0.25">
      <c r="A31" s="25" t="s">
        <v>109</v>
      </c>
      <c r="B31" s="2" t="s">
        <v>20</v>
      </c>
      <c r="C31" s="9">
        <v>44635</v>
      </c>
      <c r="D31" s="4">
        <v>2</v>
      </c>
      <c r="E31" s="5" t="s">
        <v>50</v>
      </c>
      <c r="F31" s="6" t="s">
        <v>38</v>
      </c>
      <c r="G31" s="7">
        <v>63441</v>
      </c>
      <c r="H31" s="8">
        <v>808891</v>
      </c>
      <c r="I31" s="1"/>
    </row>
    <row r="32" spans="1:9" ht="17.25" customHeight="1" x14ac:dyDescent="0.25">
      <c r="A32" s="25" t="s">
        <v>110</v>
      </c>
      <c r="B32" s="2" t="s">
        <v>31</v>
      </c>
      <c r="C32" s="9">
        <v>44635</v>
      </c>
      <c r="D32" s="4">
        <v>3</v>
      </c>
      <c r="E32" s="5" t="s">
        <v>33</v>
      </c>
      <c r="F32" s="6" t="s">
        <v>38</v>
      </c>
      <c r="G32" s="7">
        <v>7564.16</v>
      </c>
      <c r="H32" s="8">
        <v>170110.16</v>
      </c>
      <c r="I32" s="1"/>
    </row>
    <row r="33" spans="1:9" ht="16.5" customHeight="1" x14ac:dyDescent="0.25">
      <c r="A33" s="25" t="s">
        <v>111</v>
      </c>
      <c r="B33" s="2" t="s">
        <v>49</v>
      </c>
      <c r="C33" s="9">
        <v>44635</v>
      </c>
      <c r="D33" s="4">
        <v>2</v>
      </c>
      <c r="E33" s="5" t="s">
        <v>50</v>
      </c>
      <c r="F33" s="6" t="s">
        <v>38</v>
      </c>
      <c r="G33" s="7">
        <v>14945.49</v>
      </c>
      <c r="H33" s="8">
        <v>302725.99</v>
      </c>
      <c r="I33" s="1"/>
    </row>
    <row r="34" spans="1:9" ht="15.75" customHeight="1" x14ac:dyDescent="0.25">
      <c r="A34" s="25" t="s">
        <v>112</v>
      </c>
      <c r="B34" s="2" t="s">
        <v>21</v>
      </c>
      <c r="C34" s="9">
        <v>44635</v>
      </c>
      <c r="D34" s="4">
        <v>2</v>
      </c>
      <c r="E34" s="5" t="s">
        <v>50</v>
      </c>
      <c r="F34" s="6" t="s">
        <v>38</v>
      </c>
      <c r="G34" s="7">
        <v>55440</v>
      </c>
      <c r="H34" s="8">
        <v>273760</v>
      </c>
      <c r="I34" s="1"/>
    </row>
    <row r="35" spans="1:9" ht="15.75" customHeight="1" x14ac:dyDescent="0.25">
      <c r="A35" s="25" t="s">
        <v>53</v>
      </c>
      <c r="B35" s="2" t="s">
        <v>54</v>
      </c>
      <c r="C35" s="9">
        <v>44637</v>
      </c>
      <c r="D35" s="4">
        <v>1</v>
      </c>
      <c r="E35" s="5" t="s">
        <v>36</v>
      </c>
      <c r="F35" s="6" t="s">
        <v>38</v>
      </c>
      <c r="G35" s="7">
        <v>0</v>
      </c>
      <c r="H35" s="8">
        <v>263000</v>
      </c>
      <c r="I35" s="1"/>
    </row>
    <row r="36" spans="1:9" ht="15.75" customHeight="1" x14ac:dyDescent="0.25">
      <c r="A36" s="25" t="s">
        <v>55</v>
      </c>
      <c r="B36" s="2" t="s">
        <v>56</v>
      </c>
      <c r="C36" s="9">
        <v>44641</v>
      </c>
      <c r="D36" s="4">
        <v>2</v>
      </c>
      <c r="E36" s="5" t="s">
        <v>57</v>
      </c>
      <c r="F36" s="6" t="s">
        <v>38</v>
      </c>
      <c r="G36" s="7">
        <v>26640</v>
      </c>
      <c r="H36" s="8">
        <v>174640</v>
      </c>
      <c r="I36" s="1"/>
    </row>
    <row r="37" spans="1:9" ht="15.75" customHeight="1" x14ac:dyDescent="0.25">
      <c r="A37" s="25" t="s">
        <v>58</v>
      </c>
      <c r="B37" s="2" t="s">
        <v>59</v>
      </c>
      <c r="C37" s="9">
        <v>44641</v>
      </c>
      <c r="D37" s="4">
        <v>2</v>
      </c>
      <c r="E37" s="5" t="s">
        <v>50</v>
      </c>
      <c r="F37" s="6" t="s">
        <v>38</v>
      </c>
      <c r="G37" s="7">
        <v>38386.080000000002</v>
      </c>
      <c r="H37" s="8">
        <v>459642.08</v>
      </c>
      <c r="I37" s="1"/>
    </row>
    <row r="38" spans="1:9" ht="15.75" customHeight="1" x14ac:dyDescent="0.25">
      <c r="A38" s="25" t="s">
        <v>60</v>
      </c>
      <c r="B38" s="2" t="s">
        <v>61</v>
      </c>
      <c r="C38" s="9">
        <v>44644</v>
      </c>
      <c r="D38" s="4">
        <v>2</v>
      </c>
      <c r="E38" s="5" t="s">
        <v>36</v>
      </c>
      <c r="F38" s="6" t="s">
        <v>38</v>
      </c>
      <c r="G38" s="7">
        <v>0</v>
      </c>
      <c r="H38" s="8">
        <v>650000</v>
      </c>
      <c r="I38" s="1"/>
    </row>
    <row r="39" spans="1:9" ht="15.75" customHeight="1" x14ac:dyDescent="0.25">
      <c r="A39" s="25" t="s">
        <v>62</v>
      </c>
      <c r="B39" s="2" t="s">
        <v>40</v>
      </c>
      <c r="C39" s="9">
        <v>44644</v>
      </c>
      <c r="D39" s="4">
        <v>2</v>
      </c>
      <c r="E39" s="5" t="s">
        <v>50</v>
      </c>
      <c r="F39" s="6" t="s">
        <v>38</v>
      </c>
      <c r="G39" s="7">
        <v>0</v>
      </c>
      <c r="H39" s="8">
        <v>640000</v>
      </c>
      <c r="I39" s="1"/>
    </row>
    <row r="40" spans="1:9" ht="15.75" customHeight="1" x14ac:dyDescent="0.25">
      <c r="A40" s="25" t="s">
        <v>63</v>
      </c>
      <c r="B40" s="2" t="s">
        <v>6</v>
      </c>
      <c r="C40" s="9">
        <v>44644</v>
      </c>
      <c r="D40" s="4">
        <v>2</v>
      </c>
      <c r="E40" s="5" t="s">
        <v>50</v>
      </c>
      <c r="F40" s="6" t="s">
        <v>38</v>
      </c>
      <c r="G40" s="7">
        <v>0</v>
      </c>
      <c r="H40" s="8">
        <v>245000</v>
      </c>
      <c r="I40" s="1"/>
    </row>
    <row r="41" spans="1:9" ht="15.75" customHeight="1" x14ac:dyDescent="0.25">
      <c r="A41" s="25" t="s">
        <v>64</v>
      </c>
      <c r="B41" s="2" t="s">
        <v>45</v>
      </c>
      <c r="C41" s="9">
        <v>44644</v>
      </c>
      <c r="D41" s="4">
        <v>1</v>
      </c>
      <c r="E41" s="5" t="s">
        <v>36</v>
      </c>
      <c r="F41" s="6" t="s">
        <v>38</v>
      </c>
      <c r="G41" s="7">
        <v>0</v>
      </c>
      <c r="H41" s="8">
        <v>200000</v>
      </c>
      <c r="I41" s="1"/>
    </row>
    <row r="42" spans="1:9" ht="15.75" customHeight="1" x14ac:dyDescent="0.25">
      <c r="A42" s="25" t="s">
        <v>65</v>
      </c>
      <c r="B42" s="2" t="s">
        <v>17</v>
      </c>
      <c r="C42" s="9">
        <v>44649</v>
      </c>
      <c r="D42" s="4">
        <v>2</v>
      </c>
      <c r="E42" s="5" t="s">
        <v>50</v>
      </c>
      <c r="F42" s="6" t="s">
        <v>38</v>
      </c>
      <c r="G42" s="7">
        <v>86400</v>
      </c>
      <c r="H42" s="8">
        <v>566400</v>
      </c>
      <c r="I42" s="1"/>
    </row>
    <row r="43" spans="1:9" ht="15.75" customHeight="1" x14ac:dyDescent="0.25">
      <c r="A43" s="25" t="s">
        <v>66</v>
      </c>
      <c r="B43" s="2" t="s">
        <v>67</v>
      </c>
      <c r="C43" s="9">
        <v>44634</v>
      </c>
      <c r="D43" s="4">
        <v>2</v>
      </c>
      <c r="E43" s="5" t="s">
        <v>68</v>
      </c>
      <c r="F43" s="6" t="s">
        <v>38</v>
      </c>
      <c r="G43" s="7">
        <v>2611.81</v>
      </c>
      <c r="H43" s="8">
        <v>761131.19</v>
      </c>
      <c r="I43" s="1"/>
    </row>
    <row r="44" spans="1:9" ht="15.75" customHeight="1" x14ac:dyDescent="0.25">
      <c r="A44" s="25" t="s">
        <v>69</v>
      </c>
      <c r="B44" s="2" t="s">
        <v>59</v>
      </c>
      <c r="C44" s="9">
        <v>44650</v>
      </c>
      <c r="D44" s="4">
        <v>2</v>
      </c>
      <c r="E44" s="5" t="s">
        <v>50</v>
      </c>
      <c r="F44" s="6" t="s">
        <v>38</v>
      </c>
      <c r="G44" s="7">
        <v>23580</v>
      </c>
      <c r="H44" s="8">
        <v>278580</v>
      </c>
      <c r="I44" s="1"/>
    </row>
    <row r="45" spans="1:9" ht="16.5" thickBot="1" x14ac:dyDescent="0.25">
      <c r="A45" s="1"/>
      <c r="B45" s="1"/>
      <c r="C45" s="1"/>
      <c r="D45" s="1"/>
      <c r="E45" s="1"/>
      <c r="F45" s="1"/>
      <c r="G45" s="12">
        <f>SUM(G11:G44)</f>
        <v>815964.51</v>
      </c>
      <c r="H45" s="12">
        <f>SUM(H11:H44)</f>
        <v>15483799.890000001</v>
      </c>
      <c r="I45" s="1"/>
    </row>
    <row r="46" spans="1:9" ht="16.5" thickTop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5.75" x14ac:dyDescent="0.2">
      <c r="A47" s="18"/>
      <c r="B47" s="18"/>
      <c r="C47" s="18"/>
      <c r="D47" s="19"/>
      <c r="E47" s="18"/>
      <c r="F47" s="18"/>
      <c r="G47" s="18"/>
      <c r="H47" s="1"/>
      <c r="I47" s="1"/>
    </row>
    <row r="48" spans="1:9" ht="15.75" x14ac:dyDescent="0.2">
      <c r="A48" s="20"/>
      <c r="F48" s="18"/>
      <c r="G48" s="18"/>
      <c r="H48" s="1"/>
      <c r="I48" s="1"/>
    </row>
    <row r="49" spans="1:7" ht="15.75" x14ac:dyDescent="0.25">
      <c r="A49" s="20"/>
      <c r="F49" s="21"/>
      <c r="G49" s="18"/>
    </row>
    <row r="50" spans="1:7" ht="14.25" x14ac:dyDescent="0.2">
      <c r="A50" s="18"/>
      <c r="B50" s="18"/>
      <c r="C50" s="18"/>
      <c r="D50" s="19"/>
      <c r="E50" s="18"/>
      <c r="F50" s="22"/>
      <c r="G50" s="18"/>
    </row>
    <row r="56" spans="1:7" ht="14.25" x14ac:dyDescent="0.2">
      <c r="E56" s="13"/>
      <c r="F56" s="13"/>
    </row>
    <row r="57" spans="1:7" ht="15" x14ac:dyDescent="0.2">
      <c r="E57" s="14"/>
      <c r="F57" s="15"/>
    </row>
    <row r="58" spans="1:7" ht="14.25" x14ac:dyDescent="0.2">
      <c r="E58" s="16"/>
      <c r="F58" s="16"/>
    </row>
  </sheetData>
  <pageMargins left="0.19685039370078741" right="0.1968503937007874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COMPRAS POR DEBAJO DEL UMBRAL</vt:lpstr>
      <vt:lpstr>COMPRAS MENORES </vt:lpstr>
      <vt:lpstr>'COMPRAS POR DEBAJO DEL UMBRAL'!Área_de_impresión</vt:lpstr>
      <vt:lpstr>'COMPRAS MENORES '!Títulos_a_imprimir</vt:lpstr>
      <vt:lpstr>'COMPRAS POR DEBAJO DEL UMBRAL'!Títulos_a_imprimir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Guzman</dc:creator>
  <cp:lastModifiedBy>ORTOPEDIA EM DARIO C</cp:lastModifiedBy>
  <cp:lastPrinted>2022-04-20T15:43:45Z</cp:lastPrinted>
  <dcterms:created xsi:type="dcterms:W3CDTF">2022-03-17T15:45:20Z</dcterms:created>
  <dcterms:modified xsi:type="dcterms:W3CDTF">2022-04-20T15:44:09Z</dcterms:modified>
</cp:coreProperties>
</file>